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1" activeTab="6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30 екол." sheetId="5" r:id="rId5"/>
    <sheet name="1510180 (субв)" sheetId="6" r:id="rId6"/>
    <sheet name="1510180" sheetId="7" r:id="rId7"/>
  </sheets>
  <definedNames/>
  <calcPr fullCalcOnLoad="1"/>
</workbook>
</file>

<file path=xl/sharedStrings.xml><?xml version="1.0" encoding="utf-8"?>
<sst xmlns="http://schemas.openxmlformats.org/spreadsheetml/2006/main" count="98" uniqueCount="40">
  <si>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</si>
  <si>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</si>
  <si>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</si>
  <si>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</si>
  <si>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</si>
  <si>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</si>
  <si>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</si>
  <si>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</si>
  <si>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</si>
  <si>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</si>
  <si>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</si>
  <si>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</si>
  <si>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</si>
  <si>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</si>
  <si>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</si>
  <si>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</si>
  <si>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</si>
  <si>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</si>
  <si>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</si>
  <si>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</si>
  <si>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</si>
  <si>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</si>
  <si>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</si>
  <si>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</si>
  <si>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</si>
  <si>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</si>
  <si>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</si>
  <si>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</si>
  <si>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</si>
  <si>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</si>
  <si>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</si>
  <si>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</si>
  <si>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</si>
  <si>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</si>
  <si>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</si>
  <si>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</si>
  <si>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Станом на 11.06.2018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</si>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</sst>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20</v>
      </c>
      <c r="B1" s="24"/>
      <c r="C1" s="24"/>
      <c r="D1" s="24"/>
    </row>
    <row r="2" spans="1:4" ht="30.75" customHeight="1">
      <c r="A2" s="26" t="s">
        <v>21</v>
      </c>
      <c r="B2" s="26"/>
      <c r="C2" s="26"/>
      <c r="D2" s="26"/>
    </row>
    <row r="3" spans="1:5" ht="26.25" customHeight="1">
      <c r="A3" s="25" t="s">
        <v>36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8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9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10</v>
      </c>
      <c r="B8" s="14">
        <v>60000</v>
      </c>
      <c r="C8" s="13">
        <v>24248.61</v>
      </c>
      <c r="D8" s="8">
        <f>B8-C8</f>
        <v>35751.39</v>
      </c>
      <c r="E8" s="2"/>
    </row>
    <row r="9" spans="1:4" ht="45">
      <c r="A9" s="16" t="s">
        <v>22</v>
      </c>
      <c r="B9" s="14">
        <v>44224.34</v>
      </c>
      <c r="C9" s="13">
        <v>8429.07</v>
      </c>
      <c r="D9" s="8">
        <f>B9-C9</f>
        <v>35795.27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51160.52</v>
      </c>
      <c r="D10" s="3">
        <f>SUM(D6:D9)</f>
        <v>123903.84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18</v>
      </c>
      <c r="B1" s="28"/>
      <c r="C1" s="28"/>
      <c r="D1" s="28"/>
    </row>
    <row r="2" spans="1:4" ht="45.75" customHeight="1">
      <c r="A2" s="29" t="s">
        <v>19</v>
      </c>
      <c r="B2" s="29"/>
      <c r="C2" s="29"/>
      <c r="D2" s="29"/>
    </row>
    <row r="3" spans="1:5" ht="19.5" customHeight="1">
      <c r="A3" s="29" t="s">
        <v>36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8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12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9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10</v>
      </c>
      <c r="B9" s="14">
        <v>2000000</v>
      </c>
      <c r="C9" s="13">
        <v>784038.33</v>
      </c>
      <c r="D9" s="8">
        <f>B9-C9</f>
        <v>1215961.67</v>
      </c>
      <c r="E9" s="2"/>
    </row>
    <row r="10" spans="1:4" ht="45">
      <c r="A10" s="16" t="s">
        <v>11</v>
      </c>
      <c r="B10" s="14">
        <v>1474920.46</v>
      </c>
      <c r="C10" s="13">
        <v>272539.93</v>
      </c>
      <c r="D10" s="8">
        <f>B10-C10</f>
        <v>1202380.53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1654190.0599999998</v>
      </c>
      <c r="D11" s="3">
        <f>SUM(D6:D10)</f>
        <v>4189932.51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17</v>
      </c>
      <c r="B1" s="24"/>
      <c r="C1" s="24"/>
      <c r="D1" s="24"/>
    </row>
    <row r="2" spans="1:4" ht="29.25" customHeight="1">
      <c r="A2" s="30"/>
      <c r="B2" s="30"/>
      <c r="C2" s="30"/>
      <c r="D2" s="30"/>
    </row>
    <row r="3" spans="1:5" ht="26.25" customHeight="1">
      <c r="A3" s="25" t="s">
        <v>36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16</v>
      </c>
      <c r="B6" s="7">
        <v>126487250.92</v>
      </c>
      <c r="C6" s="13">
        <v>23709186.96</v>
      </c>
      <c r="D6" s="8">
        <f>B6-C6</f>
        <v>102778063.96000001</v>
      </c>
      <c r="E6" s="2"/>
    </row>
    <row r="7" spans="1:4" ht="12.75">
      <c r="A7" s="12"/>
      <c r="B7" s="14"/>
      <c r="C7" s="13">
        <v>0</v>
      </c>
      <c r="D7" s="8">
        <f>B7-C7</f>
        <v>0</v>
      </c>
    </row>
    <row r="8" spans="1:4" ht="17.25" customHeight="1">
      <c r="A8" s="4" t="s">
        <v>4</v>
      </c>
      <c r="B8" s="3">
        <f>SUM(B6:B7)</f>
        <v>126487250.92</v>
      </c>
      <c r="C8" s="3">
        <f>SUM(C6:C7)</f>
        <v>23709186.96</v>
      </c>
      <c r="D8" s="3">
        <f>SUM(D6:D7)</f>
        <v>102778063.96000001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26</v>
      </c>
      <c r="B1" s="24"/>
      <c r="C1" s="24"/>
      <c r="D1" s="24"/>
    </row>
    <row r="2" spans="1:4" ht="29.25" customHeight="1">
      <c r="A2" s="30" t="s">
        <v>24</v>
      </c>
      <c r="B2" s="30"/>
      <c r="C2" s="30"/>
      <c r="D2" s="30"/>
    </row>
    <row r="3" spans="1:5" ht="26.25" customHeight="1">
      <c r="A3" s="25" t="s">
        <v>36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27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28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6" t="s">
        <v>29</v>
      </c>
      <c r="B8" s="7">
        <v>44000</v>
      </c>
      <c r="C8" s="13">
        <v>0</v>
      </c>
      <c r="D8" s="8">
        <f t="shared" si="0"/>
        <v>44000</v>
      </c>
    </row>
    <row r="9" spans="1:4" ht="33.75">
      <c r="A9" s="20" t="s">
        <v>30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31</v>
      </c>
      <c r="B10" s="7">
        <v>88800</v>
      </c>
      <c r="C10" s="13">
        <v>0</v>
      </c>
      <c r="D10" s="8">
        <f t="shared" si="0"/>
        <v>88800</v>
      </c>
    </row>
    <row r="11" spans="1:4" ht="12.75">
      <c r="A11" s="20" t="s">
        <v>32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33</v>
      </c>
      <c r="B12" s="7">
        <v>0</v>
      </c>
      <c r="C12" s="13">
        <v>0</v>
      </c>
      <c r="D12" s="8">
        <f t="shared" si="0"/>
        <v>0</v>
      </c>
    </row>
    <row r="13" spans="1:4" ht="45">
      <c r="A13" s="20" t="s">
        <v>34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35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366144</v>
      </c>
      <c r="C15" s="3">
        <f>SUM(C6:C14)</f>
        <v>233344</v>
      </c>
      <c r="D15" s="3">
        <f>SUM(D6:D14)</f>
        <v>132800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23</v>
      </c>
      <c r="B1" s="24"/>
      <c r="C1" s="24"/>
      <c r="D1" s="24"/>
    </row>
    <row r="2" spans="1:4" ht="29.25" customHeight="1">
      <c r="A2" s="30" t="s">
        <v>24</v>
      </c>
      <c r="B2" s="30"/>
      <c r="C2" s="30"/>
      <c r="D2" s="30"/>
    </row>
    <row r="3" spans="1:5" ht="26.25" customHeight="1">
      <c r="A3" s="25" t="s">
        <v>36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25</v>
      </c>
      <c r="B6" s="7">
        <v>520000</v>
      </c>
      <c r="C6" s="13">
        <v>515269</v>
      </c>
      <c r="D6" s="8">
        <f>B6-C6</f>
        <v>4731</v>
      </c>
      <c r="E6" s="2"/>
    </row>
    <row r="7" spans="1:4" ht="17.25" customHeight="1">
      <c r="A7" s="4" t="s">
        <v>4</v>
      </c>
      <c r="B7" s="3">
        <f>SUM(B6:B6)</f>
        <v>520000</v>
      </c>
      <c r="C7" s="3">
        <f>SUM(C6:C6)</f>
        <v>515269</v>
      </c>
      <c r="D7" s="3">
        <f>SUM(D6:D6)</f>
        <v>4731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14</v>
      </c>
      <c r="B1" s="24"/>
      <c r="C1" s="24"/>
      <c r="D1" s="24"/>
    </row>
    <row r="2" spans="1:4" ht="29.25" customHeight="1">
      <c r="A2" s="30" t="s">
        <v>15</v>
      </c>
      <c r="B2" s="30"/>
      <c r="C2" s="30"/>
      <c r="D2" s="30"/>
    </row>
    <row r="3" spans="1:5" ht="26.25" customHeight="1">
      <c r="A3" s="25" t="s">
        <v>36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13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37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36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38</v>
      </c>
      <c r="B6" s="15">
        <v>500000</v>
      </c>
      <c r="C6" s="15">
        <v>0</v>
      </c>
      <c r="D6" s="15">
        <f>B6-C6</f>
        <v>500000</v>
      </c>
    </row>
    <row r="7" spans="1:4" ht="22.5">
      <c r="A7" s="20" t="s">
        <v>39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0</v>
      </c>
      <c r="D8" s="3">
        <f>SUM(D6:D7)</f>
        <v>500000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2018-06-11T06:11:14Z</dcterms:modified>
  <cp:category/>
  <cp:version/>
  <cp:contentType/>
  <cp:contentStatus/>
</cp:coreProperties>
</file>